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<sst xmlns="http://schemas.openxmlformats.org/spreadsheetml/2006/main" count="23" uniqueCount="23">
  <si>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</si>
  <si>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</si>
  <si>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</si>
  <si>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</si>
  <si>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</si>
  <si>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</si>
  <si>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</si>
  <si>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</si>
  <si>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</si>
  <si>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</si>
  <si>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</si>
  <si>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</si>
  <si>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</si>
  <si>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</si>
  <si>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</si>
  <si>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</si>
  <si>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</si>
  <si>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</si>
  <si>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</si>
  <si>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</si>
  <si>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</si>
  <si>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</si>
  <si>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Consuntivo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</si>
</sst>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15" borderId="0" applyNumberFormat="0" applyBorder="0" applyAlignment="0" applyProtection="0"/>
    <xf numFmtId="0" fontId="27" fillId="25" borderId="0" applyNumberFormat="0" applyBorder="0" applyAlignment="0" applyProtection="0"/>
    <xf numFmtId="0" fontId="5" fillId="17" borderId="0" applyNumberFormat="0" applyBorder="0" applyAlignment="0" applyProtection="0"/>
    <xf numFmtId="0" fontId="27" fillId="26" borderId="0" applyNumberFormat="0" applyBorder="0" applyAlignment="0" applyProtection="0"/>
    <xf numFmtId="0" fontId="5" fillId="13" borderId="0" applyNumberFormat="0" applyBorder="0" applyAlignment="0" applyProtection="0"/>
    <xf numFmtId="0" fontId="27" fillId="27" borderId="0" applyNumberFormat="0" applyBorder="0" applyAlignment="0" applyProtection="0"/>
    <xf numFmtId="0" fontId="5" fillId="23" borderId="0" applyNumberFormat="0" applyBorder="0" applyAlignment="0" applyProtection="0"/>
    <xf numFmtId="0" fontId="27" fillId="28" borderId="0" applyNumberFormat="0" applyBorder="0" applyAlignment="0" applyProtection="0"/>
    <xf numFmtId="0" fontId="5" fillId="5" borderId="0" applyNumberFormat="0" applyBorder="0" applyAlignment="0" applyProtection="0"/>
    <xf numFmtId="0" fontId="28" fillId="29" borderId="1" applyNumberFormat="0" applyAlignment="0" applyProtection="0"/>
    <xf numFmtId="0" fontId="6" fillId="3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30" borderId="5" applyNumberFormat="0" applyAlignment="0" applyProtection="0"/>
    <xf numFmtId="0" fontId="8" fillId="31" borderId="6" applyNumberFormat="0" applyAlignment="0" applyProtection="0"/>
    <xf numFmtId="0" fontId="27" fillId="32" borderId="0" applyNumberFormat="0" applyBorder="0" applyAlignment="0" applyProtection="0"/>
    <xf numFmtId="0" fontId="5" fillId="23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23" borderId="0" applyNumberFormat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3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13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0" borderId="13" applyNumberFormat="0" applyFill="0" applyAlignment="0" applyProtection="0"/>
    <xf numFmtId="0" fontId="39" fillId="0" borderId="14" applyNumberFormat="0" applyFill="0" applyAlignment="0" applyProtection="0"/>
    <xf numFmtId="0" fontId="15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45" borderId="0" applyNumberFormat="0" applyBorder="0" applyAlignment="0" applyProtection="0"/>
    <xf numFmtId="0" fontId="17" fillId="46" borderId="0" applyNumberFormat="0" applyBorder="0" applyAlignment="0" applyProtection="0"/>
    <xf numFmtId="0" fontId="42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0" fontId="19" fillId="0" borderId="0" xfId="0" applyFont="1" applyAlignment="1">
      <alignment/>
    </xf>
    <xf numFmtId="173" fontId="19" fillId="0" borderId="18" xfId="7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1" fillId="0" borderId="19" xfId="72" applyNumberFormat="1" applyFont="1" applyBorder="1" applyAlignment="1">
      <alignment horizontal="right"/>
    </xf>
    <xf numFmtId="173" fontId="1" fillId="0" borderId="20" xfId="72" applyNumberFormat="1" applyFont="1" applyBorder="1" applyAlignment="1">
      <alignment horizontal="right"/>
    </xf>
    <xf numFmtId="174" fontId="1" fillId="3" borderId="20" xfId="72" applyNumberFormat="1" applyFont="1" applyFill="1" applyBorder="1" applyAlignment="1">
      <alignment horizontal="right" vertical="top" wrapText="1"/>
    </xf>
    <xf numFmtId="173" fontId="1" fillId="0" borderId="20" xfId="72" applyNumberFormat="1" applyFont="1" applyBorder="1" applyAlignment="1">
      <alignment horizontal="right"/>
    </xf>
    <xf numFmtId="174" fontId="1" fillId="3" borderId="21" xfId="72" applyNumberFormat="1" applyFont="1" applyFill="1" applyBorder="1" applyAlignment="1">
      <alignment horizontal="right" vertical="top" wrapText="1"/>
    </xf>
    <xf numFmtId="173" fontId="19" fillId="0" borderId="22" xfId="7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174" fontId="1" fillId="3" borderId="23" xfId="72" applyNumberFormat="1" applyFont="1" applyFill="1" applyBorder="1" applyAlignment="1">
      <alignment horizontal="right" vertical="top" wrapText="1"/>
    </xf>
    <xf numFmtId="173" fontId="19" fillId="0" borderId="18" xfId="72" applyNumberFormat="1" applyFont="1" applyBorder="1" applyAlignment="1">
      <alignment horizontal="right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175"/>
          <c:w val="0.394"/>
          <c:h val="0.66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Foglio1!$A$3:$A$11</c:f>
              <c:strCache/>
            </c:strRef>
          </c:cat>
          <c:val>
            <c:numRef>
              <c:f>Foglio1!$B$3:$B$11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875"/>
          <c:w val="0.34075"/>
          <c:h val="0.8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8425"/>
          <c:w val="0.4612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Foglio1!$A$13:$A$23</c:f>
              <c:strCache/>
            </c:strRef>
          </c:cat>
          <c:val>
            <c:numRef>
              <c:f>Foglio1!$B$13:$B$23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0125"/>
          <c:w val="0.299"/>
          <c:h val="0.87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38100</xdr:rowOff>
    </xdr:from>
    <xdr:to>
      <xdr:col>15</xdr:col>
      <xdr:colOff>590550</xdr:colOff>
      <xdr:row>24</xdr:row>
      <xdr:rowOff>47625</xdr:rowOff>
    </xdr:to>
    <xdr:graphicFrame>
      <xdr:nvGraphicFramePr>
        <xdr:cNvPr id="1" name="Grafico 2"/>
        <xdr:cNvGraphicFramePr/>
      </xdr:nvGraphicFramePr>
      <xdr:xfrm>
        <a:off x="6019800" y="238125"/>
        <a:ext cx="7886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25</xdr:row>
      <xdr:rowOff>19050</xdr:rowOff>
    </xdr:from>
    <xdr:to>
      <xdr:col>15</xdr:col>
      <xdr:colOff>523875</xdr:colOff>
      <xdr:row>51</xdr:row>
      <xdr:rowOff>133350</xdr:rowOff>
    </xdr:to>
    <xdr:graphicFrame>
      <xdr:nvGraphicFramePr>
        <xdr:cNvPr id="2" name="Grafico 3"/>
        <xdr:cNvGraphicFramePr/>
      </xdr:nvGraphicFramePr>
      <xdr:xfrm>
        <a:off x="6010275" y="508635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63.7109375" style="0" bestFit="1" customWidth="1"/>
    <col min="2" max="2" width="17.140625" style="1" customWidth="1"/>
  </cols>
  <sheetData>
    <row r="1" ht="15.75" thickBot="1"/>
    <row r="2" ht="15.75" thickBot="1">
      <c r="B2" s="3" t="s">
        <v>22</v>
      </c>
    </row>
    <row r="3" spans="1:2" ht="17.25" customHeight="1">
      <c r="A3" s="4" t="s">
        <v>0</v>
      </c>
      <c r="B3" s="7">
        <v>157476595</v>
      </c>
    </row>
    <row r="4" spans="1:2" ht="17.25" customHeight="1">
      <c r="A4" s="5" t="s">
        <v>1</v>
      </c>
      <c r="B4" s="8">
        <v>-167854</v>
      </c>
    </row>
    <row r="5" spans="1:2" ht="30">
      <c r="A5" s="6" t="s">
        <v>2</v>
      </c>
      <c r="B5" s="8">
        <v>5025243</v>
      </c>
    </row>
    <row r="6" spans="1:2" ht="15">
      <c r="A6" s="5" t="s">
        <v>3</v>
      </c>
      <c r="B6" s="9">
        <v>364012720</v>
      </c>
    </row>
    <row r="7" spans="1:2" ht="15">
      <c r="A7" s="5" t="s">
        <v>4</v>
      </c>
      <c r="B7" s="9">
        <v>51876078</v>
      </c>
    </row>
    <row r="8" spans="1:2" ht="15">
      <c r="A8" s="5" t="s">
        <v>5</v>
      </c>
      <c r="B8" s="9">
        <v>7033366</v>
      </c>
    </row>
    <row r="9" spans="1:2" ht="15">
      <c r="A9" s="5" t="s">
        <v>6</v>
      </c>
      <c r="B9" s="9">
        <v>12288937</v>
      </c>
    </row>
    <row r="10" spans="1:2" ht="15">
      <c r="A10" s="5" t="s">
        <v>7</v>
      </c>
      <c r="B10" s="10">
        <v>0</v>
      </c>
    </row>
    <row r="11" spans="1:2" ht="15.75" thickBot="1">
      <c r="A11" s="13" t="s">
        <v>8</v>
      </c>
      <c r="B11" s="11">
        <v>5682763</v>
      </c>
    </row>
    <row r="12" spans="1:2" ht="15.75" thickBot="1">
      <c r="A12" s="15" t="s">
        <v>20</v>
      </c>
      <c r="B12" s="18">
        <f>SUM(B3:B11)-1</f>
        <v>603227847</v>
      </c>
    </row>
    <row r="13" spans="1:2" ht="15">
      <c r="A13" s="14" t="s">
        <v>9</v>
      </c>
      <c r="B13" s="17">
        <v>161449960</v>
      </c>
    </row>
    <row r="14" spans="1:2" ht="15">
      <c r="A14" s="5" t="s">
        <v>10</v>
      </c>
      <c r="B14" s="9">
        <v>59083086</v>
      </c>
    </row>
    <row r="15" spans="1:2" ht="15">
      <c r="A15" s="5" t="s">
        <v>11</v>
      </c>
      <c r="B15" s="9">
        <v>48713480</v>
      </c>
    </row>
    <row r="16" spans="1:2" ht="15">
      <c r="A16" s="5" t="s">
        <v>12</v>
      </c>
      <c r="B16" s="9">
        <v>20418313</v>
      </c>
    </row>
    <row r="17" spans="1:2" ht="15">
      <c r="A17" s="5" t="s">
        <v>13</v>
      </c>
      <c r="B17" s="9">
        <v>9321431</v>
      </c>
    </row>
    <row r="18" spans="1:2" ht="15">
      <c r="A18" s="5" t="s">
        <v>14</v>
      </c>
      <c r="B18" s="9">
        <v>253365817</v>
      </c>
    </row>
    <row r="19" spans="1:2" ht="15">
      <c r="A19" s="5" t="s">
        <v>15</v>
      </c>
      <c r="B19" s="9">
        <v>4546560</v>
      </c>
    </row>
    <row r="20" spans="1:2" ht="15">
      <c r="A20" s="5" t="s">
        <v>16</v>
      </c>
      <c r="B20" s="9">
        <v>20564392</v>
      </c>
    </row>
    <row r="21" spans="1:2" ht="15">
      <c r="A21" s="5" t="s">
        <v>17</v>
      </c>
      <c r="B21" s="9">
        <v>111804</v>
      </c>
    </row>
    <row r="22" spans="1:2" ht="15">
      <c r="A22" s="5" t="s">
        <v>18</v>
      </c>
      <c r="B22" s="10">
        <v>1978126</v>
      </c>
    </row>
    <row r="23" spans="1:2" ht="15.75" thickBot="1">
      <c r="A23" s="13" t="s">
        <v>19</v>
      </c>
      <c r="B23" s="11">
        <v>14597612</v>
      </c>
    </row>
    <row r="24" spans="1:2" ht="15.75" thickBot="1">
      <c r="A24" s="16" t="s">
        <v>21</v>
      </c>
      <c r="B24" s="12">
        <f>SUM(B13:B23)</f>
        <v>594150581</v>
      </c>
    </row>
    <row r="25" s="2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2022-10-25T12:31:43Z</dcterms:modified>
  <cp:category/>
  <cp:version/>
  <cp:contentType/>
  <cp:contentStatus/>
</cp:coreProperties>
</file>